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amowienia_Publiczne\Ania Majewska\POSTĘPOWANIA 2017\37 PN nieczystości ciekłe\do ogłoszenia\"/>
    </mc:Choice>
  </mc:AlternateContent>
  <bookViews>
    <workbookView xWindow="0" yWindow="0" windowWidth="28335" windowHeight="8160"/>
  </bookViews>
  <sheets>
    <sheet name="M,L,J,K razem" sheetId="3" r:id="rId1"/>
    <sheet name="zad. 1 M, L" sheetId="2" r:id="rId2"/>
    <sheet name="zad. 2 J,K" sheetId="1" r:id="rId3"/>
  </sheets>
  <definedNames>
    <definedName name="_xlnm.Print_Titles" localSheetId="0">'M,L,J,K razem'!$23:$24</definedName>
  </definedNames>
  <calcPr calcId="152511"/>
</workbook>
</file>

<file path=xl/calcChain.xml><?xml version="1.0" encoding="utf-8"?>
<calcChain xmlns="http://schemas.openxmlformats.org/spreadsheetml/2006/main">
  <c r="B41" i="3" l="1"/>
  <c r="C25" i="3"/>
  <c r="C105" i="3" s="1"/>
  <c r="B25" i="3"/>
  <c r="B105" i="3" s="1"/>
  <c r="C16" i="3"/>
  <c r="B16" i="3"/>
  <c r="C9" i="3"/>
  <c r="C19" i="3" s="1"/>
  <c r="B9" i="3"/>
  <c r="B19" i="3" s="1"/>
  <c r="C5" i="1" l="1"/>
  <c r="C84" i="1" s="1"/>
  <c r="C16" i="2"/>
  <c r="C9" i="2"/>
  <c r="C19" i="2" s="1"/>
  <c r="B16" i="2"/>
  <c r="B9" i="2"/>
  <c r="B19" i="2" s="1"/>
  <c r="B20" i="1"/>
  <c r="B5" i="1"/>
  <c r="B84" i="1" l="1"/>
</calcChain>
</file>

<file path=xl/sharedStrings.xml><?xml version="1.0" encoding="utf-8"?>
<sst xmlns="http://schemas.openxmlformats.org/spreadsheetml/2006/main" count="206" uniqueCount="100">
  <si>
    <t>Rejon J</t>
  </si>
  <si>
    <t>Pełczyńska 114</t>
  </si>
  <si>
    <t>Pełczyńska 140</t>
  </si>
  <si>
    <t>Pęgowska 14</t>
  </si>
  <si>
    <t>Poswięcka 1</t>
  </si>
  <si>
    <t>Poświęcka 3</t>
  </si>
  <si>
    <t>Starościńska 2/4/6</t>
  </si>
  <si>
    <t>Rejon K</t>
  </si>
  <si>
    <t>Kowalska 74</t>
  </si>
  <si>
    <t>Kowalska 80</t>
  </si>
  <si>
    <t>Miłoszycka 52</t>
  </si>
  <si>
    <t>Miłoszycka 57</t>
  </si>
  <si>
    <t>Miłoszycka 65</t>
  </si>
  <si>
    <t>Okulickiego 12</t>
  </si>
  <si>
    <t>Przejazdowa 1</t>
  </si>
  <si>
    <t>Przejazdowa 20</t>
  </si>
  <si>
    <t>Kapliczna 4</t>
  </si>
  <si>
    <t>Księgarska 24</t>
  </si>
  <si>
    <t>Wędkarzy 4</t>
  </si>
  <si>
    <t>Żmigrodzka 225</t>
  </si>
  <si>
    <t>Bierutowska 5</t>
  </si>
  <si>
    <t>Bierutowska 19</t>
  </si>
  <si>
    <t>Chłopska 13</t>
  </si>
  <si>
    <t>Ełcka 48</t>
  </si>
  <si>
    <t>Ełcka 89</t>
  </si>
  <si>
    <t>Ełcka 98</t>
  </si>
  <si>
    <t>Ełcka 104</t>
  </si>
  <si>
    <t>Ełcka 106</t>
  </si>
  <si>
    <t>Ełcka 114</t>
  </si>
  <si>
    <t>Ełcka 116</t>
  </si>
  <si>
    <t>Ełcka 122</t>
  </si>
  <si>
    <t>Ełcka 124</t>
  </si>
  <si>
    <t>Kiełczowska 10</t>
  </si>
  <si>
    <t>Kiełczowska 12</t>
  </si>
  <si>
    <t>Kowalska 43</t>
  </si>
  <si>
    <t>Kowalska 49</t>
  </si>
  <si>
    <t>Kowalska 54</t>
  </si>
  <si>
    <t>Krzywoustego 266</t>
  </si>
  <si>
    <t>Krzywoustego 277</t>
  </si>
  <si>
    <t>Krzywoustego 297</t>
  </si>
  <si>
    <t>Księżycowa 5</t>
  </si>
  <si>
    <t>Leśna 17</t>
  </si>
  <si>
    <t>Miłoszycka 9</t>
  </si>
  <si>
    <t>Miłoszycka 10</t>
  </si>
  <si>
    <t>Miłoszycka 12</t>
  </si>
  <si>
    <t>Miłoszycka 26</t>
  </si>
  <si>
    <t>Miłoszycka 56</t>
  </si>
  <si>
    <t>Miłoszycka 67</t>
  </si>
  <si>
    <t>Osadnicza 6</t>
  </si>
  <si>
    <t>Przedwiośnie 45</t>
  </si>
  <si>
    <t>Smocza 2</t>
  </si>
  <si>
    <t>Sołtysowicka 48</t>
  </si>
  <si>
    <t>Sołtysowicka 51</t>
  </si>
  <si>
    <t>Sołtysowicka 53</t>
  </si>
  <si>
    <t>Stoczniowa 1</t>
  </si>
  <si>
    <t>Swojczycka 138</t>
  </si>
  <si>
    <t>Szczygla 1</t>
  </si>
  <si>
    <t>Szczygla 11</t>
  </si>
  <si>
    <t>Szewczenki 15</t>
  </si>
  <si>
    <t>Tczewska 10</t>
  </si>
  <si>
    <t>Tczewska 12</t>
  </si>
  <si>
    <t>Wieśniacza 10</t>
  </si>
  <si>
    <t>Berlinga 4</t>
  </si>
  <si>
    <t>Bora Komorowskiego 49</t>
  </si>
  <si>
    <t>Zatorska 1-5</t>
  </si>
  <si>
    <t>Zatorska 4-8</t>
  </si>
  <si>
    <t>Kamieńskiego 256</t>
  </si>
  <si>
    <t>Tczewska 8</t>
  </si>
  <si>
    <t>Zajączkowska 47</t>
  </si>
  <si>
    <t>Czajkowskiego 13</t>
  </si>
  <si>
    <t>Okulickiego 5</t>
  </si>
  <si>
    <t>Bora Komorowskiego 13</t>
  </si>
  <si>
    <t>Odrodzenia Polski 14/18</t>
  </si>
  <si>
    <t>Sołtysowicka 46/46a</t>
  </si>
  <si>
    <t>Swojczycka 127/125</t>
  </si>
  <si>
    <t>Opolska 145</t>
  </si>
  <si>
    <t>Opolska 167</t>
  </si>
  <si>
    <t>Opolska 187</t>
  </si>
  <si>
    <t>Popielskiego 5</t>
  </si>
  <si>
    <t>Wilcza 31</t>
  </si>
  <si>
    <t>OGÓŁEM</t>
  </si>
  <si>
    <t>Gałczyńskiego 4</t>
  </si>
  <si>
    <t>Łubinowa 24</t>
  </si>
  <si>
    <t>Tyska 14</t>
  </si>
  <si>
    <t>pojemność zbiornika 
(m3)</t>
  </si>
  <si>
    <t>adres</t>
  </si>
  <si>
    <t>szambo</t>
  </si>
  <si>
    <t>dół kloaczny</t>
  </si>
  <si>
    <t>Sienna 12</t>
  </si>
  <si>
    <t>Sołtysowicka 58</t>
  </si>
  <si>
    <t>Zatorska 7</t>
  </si>
  <si>
    <t>Kamieńskiego 261</t>
  </si>
  <si>
    <t>Zadanie nr 1 - rejon M, L</t>
  </si>
  <si>
    <t>Zadanie nr 2 - rejon J, K</t>
  </si>
  <si>
    <t>Rejon M</t>
  </si>
  <si>
    <t>Rejon L</t>
  </si>
  <si>
    <t>Załącznik nr 2 do umowy</t>
  </si>
  <si>
    <t>Wykaz adresowy nieruchomości, na których będzie realizowany przedmiot umowy</t>
  </si>
  <si>
    <t>OGÓŁEM
Zadanie nr 1</t>
  </si>
  <si>
    <t>OGÓŁEM
Zadanie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</si>
</sst>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sz val="10"/>
      <name val="Arial CE"/>
      <charset val="238"/>
    </font>
    <font>
      <b/>
      <sz val="11"/>
      <color indexed="8"/>
      <name val="Verdana"/>
      <family val="2"/>
      <charset val="238"/>
    </font>
    <font>
      <sz val="11"/>
      <color indexed="8"/>
      <name val="Verdana"/>
      <family val="2"/>
      <charset val="238"/>
    </font>
    <font>
      <sz val="11"/>
      <name val="Verdana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6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4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_Arkusz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abSelected="1" workbookViewId="0">
      <selection activeCell="G8" sqref="G8"/>
    </sheetView>
  </sheetViews>
  <sheetFormatPr defaultRowHeight="14.25"/>
  <cols>
    <col min="1" max="1" width="21.625" customWidth="1"/>
    <col min="2" max="3" width="11.75" customWidth="1"/>
  </cols>
  <sheetData>
    <row r="1" spans="1:4" ht="15">
      <c r="D1" s="37" t="s">
        <v>96</v>
      </c>
    </row>
    <row r="3" spans="1:4" ht="15">
      <c r="A3" s="37" t="s">
        <v>97</v>
      </c>
    </row>
    <row r="5" spans="1:4" ht="15">
      <c r="A5" s="24" t="s">
        <v>92</v>
      </c>
      <c r="B5" s="4"/>
    </row>
    <row r="6" spans="1:4">
      <c r="A6" s="15"/>
      <c r="B6" s="4"/>
    </row>
    <row r="7" spans="1:4" ht="33.75" customHeight="1">
      <c r="A7" s="38" t="s">
        <v>85</v>
      </c>
      <c r="B7" s="40" t="s">
        <v>84</v>
      </c>
      <c r="C7" s="40"/>
    </row>
    <row r="8" spans="1:4" ht="28.5">
      <c r="A8" s="39"/>
      <c r="B8" s="22" t="s">
        <v>86</v>
      </c>
      <c r="C8" s="22" t="s">
        <v>87</v>
      </c>
    </row>
    <row r="9" spans="1:4" ht="29.25" customHeight="1">
      <c r="A9" s="5" t="s">
        <v>95</v>
      </c>
      <c r="B9" s="32">
        <f>SUM(B10:B15)</f>
        <v>162</v>
      </c>
      <c r="C9" s="32">
        <f>SUM(C10:C15)</f>
        <v>0</v>
      </c>
    </row>
    <row r="10" spans="1:4">
      <c r="A10" s="27" t="s">
        <v>75</v>
      </c>
      <c r="B10" s="10">
        <v>40</v>
      </c>
      <c r="C10" s="10"/>
    </row>
    <row r="11" spans="1:4">
      <c r="A11" s="27" t="s">
        <v>76</v>
      </c>
      <c r="B11" s="10">
        <v>28</v>
      </c>
      <c r="C11" s="10"/>
    </row>
    <row r="12" spans="1:4">
      <c r="A12" s="27" t="s">
        <v>77</v>
      </c>
      <c r="B12" s="10">
        <v>4</v>
      </c>
      <c r="C12" s="10"/>
    </row>
    <row r="13" spans="1:4">
      <c r="A13" s="27" t="s">
        <v>78</v>
      </c>
      <c r="B13" s="10">
        <v>28</v>
      </c>
      <c r="C13" s="10"/>
    </row>
    <row r="14" spans="1:4">
      <c r="A14" s="27" t="s">
        <v>79</v>
      </c>
      <c r="B14" s="10">
        <v>32</v>
      </c>
      <c r="C14" s="10"/>
    </row>
    <row r="15" spans="1:4">
      <c r="A15" s="27" t="s">
        <v>83</v>
      </c>
      <c r="B15" s="10">
        <v>30</v>
      </c>
      <c r="C15" s="10"/>
    </row>
    <row r="16" spans="1:4" ht="26.25" customHeight="1">
      <c r="A16" s="6" t="s">
        <v>94</v>
      </c>
      <c r="B16" s="33">
        <f>SUM(B17:B18)</f>
        <v>21</v>
      </c>
      <c r="C16" s="33">
        <f>SUM(C17:C18)</f>
        <v>0</v>
      </c>
    </row>
    <row r="17" spans="1:3">
      <c r="A17" s="36" t="s">
        <v>81</v>
      </c>
      <c r="B17" s="9">
        <v>14</v>
      </c>
      <c r="C17" s="9"/>
    </row>
    <row r="18" spans="1:3">
      <c r="A18" s="36" t="s">
        <v>82</v>
      </c>
      <c r="B18" s="9">
        <v>7</v>
      </c>
      <c r="C18" s="9"/>
    </row>
    <row r="19" spans="1:3" ht="35.25" customHeight="1">
      <c r="A19" s="32" t="s">
        <v>98</v>
      </c>
      <c r="B19" s="34">
        <f>SUM(B9,B16)</f>
        <v>183</v>
      </c>
      <c r="C19" s="34">
        <f>SUM(C9,C16)</f>
        <v>0</v>
      </c>
    </row>
    <row r="20" spans="1:3">
      <c r="A20" s="7"/>
    </row>
    <row r="21" spans="1:3" ht="30">
      <c r="A21" s="23" t="s">
        <v>93</v>
      </c>
      <c r="B21" s="4"/>
      <c r="C21" s="4"/>
    </row>
    <row r="22" spans="1:3">
      <c r="A22" s="15"/>
      <c r="B22" s="4"/>
      <c r="C22" s="4"/>
    </row>
    <row r="23" spans="1:3" ht="33.75" customHeight="1">
      <c r="A23" s="38" t="s">
        <v>85</v>
      </c>
      <c r="B23" s="40" t="s">
        <v>84</v>
      </c>
      <c r="C23" s="40"/>
    </row>
    <row r="24" spans="1:3" ht="28.5">
      <c r="A24" s="39"/>
      <c r="B24" s="22" t="s">
        <v>86</v>
      </c>
      <c r="C24" s="22" t="s">
        <v>87</v>
      </c>
    </row>
    <row r="25" spans="1:3">
      <c r="A25" s="5" t="s">
        <v>0</v>
      </c>
      <c r="B25" s="30">
        <f>SUM(B26:B39)</f>
        <v>360</v>
      </c>
      <c r="C25" s="30">
        <f>SUM(C26:C39)</f>
        <v>5</v>
      </c>
    </row>
    <row r="26" spans="1:3">
      <c r="A26" s="25" t="s">
        <v>69</v>
      </c>
      <c r="B26" s="12">
        <v>45</v>
      </c>
      <c r="C26" s="12"/>
    </row>
    <row r="27" spans="1:3">
      <c r="A27" s="26" t="s">
        <v>66</v>
      </c>
      <c r="B27" s="12">
        <v>28</v>
      </c>
      <c r="C27" s="12"/>
    </row>
    <row r="28" spans="1:3">
      <c r="A28" s="26" t="s">
        <v>91</v>
      </c>
      <c r="B28" s="12">
        <v>35</v>
      </c>
      <c r="C28" s="12"/>
    </row>
    <row r="29" spans="1:3">
      <c r="A29" s="26" t="s">
        <v>16</v>
      </c>
      <c r="B29" s="12">
        <v>7</v>
      </c>
      <c r="C29" s="12"/>
    </row>
    <row r="30" spans="1:3">
      <c r="A30" s="26" t="s">
        <v>17</v>
      </c>
      <c r="B30" s="12">
        <v>7</v>
      </c>
      <c r="C30" s="20">
        <v>5</v>
      </c>
    </row>
    <row r="31" spans="1:3">
      <c r="A31" s="26" t="s">
        <v>1</v>
      </c>
      <c r="B31" s="12">
        <v>21</v>
      </c>
      <c r="C31" s="12"/>
    </row>
    <row r="32" spans="1:3">
      <c r="A32" s="26" t="s">
        <v>2</v>
      </c>
      <c r="B32" s="12">
        <v>14</v>
      </c>
      <c r="C32" s="12"/>
    </row>
    <row r="33" spans="1:3">
      <c r="A33" s="26" t="s">
        <v>3</v>
      </c>
      <c r="B33" s="12">
        <v>35</v>
      </c>
      <c r="C33" s="12"/>
    </row>
    <row r="34" spans="1:3">
      <c r="A34" s="26" t="s">
        <v>4</v>
      </c>
      <c r="B34" s="12">
        <v>42</v>
      </c>
      <c r="C34" s="12"/>
    </row>
    <row r="35" spans="1:3">
      <c r="A35" s="26" t="s">
        <v>5</v>
      </c>
      <c r="B35" s="12">
        <v>21</v>
      </c>
      <c r="C35" s="12"/>
    </row>
    <row r="36" spans="1:3">
      <c r="A36" s="26" t="s">
        <v>6</v>
      </c>
      <c r="B36" s="12">
        <v>28</v>
      </c>
      <c r="C36" s="12"/>
    </row>
    <row r="37" spans="1:3">
      <c r="A37" s="26" t="s">
        <v>18</v>
      </c>
      <c r="B37" s="12">
        <v>7</v>
      </c>
      <c r="C37" s="12"/>
    </row>
    <row r="38" spans="1:3">
      <c r="A38" s="26" t="s">
        <v>68</v>
      </c>
      <c r="B38" s="12">
        <v>35</v>
      </c>
      <c r="C38" s="12"/>
    </row>
    <row r="39" spans="1:3">
      <c r="A39" s="27" t="s">
        <v>19</v>
      </c>
      <c r="B39" s="10">
        <v>35</v>
      </c>
      <c r="C39" s="10"/>
    </row>
    <row r="41" spans="1:3">
      <c r="A41" s="5" t="s">
        <v>7</v>
      </c>
      <c r="B41" s="30">
        <f>SUM(B42:B103)</f>
        <v>531</v>
      </c>
      <c r="C41" s="30">
        <v>302</v>
      </c>
    </row>
    <row r="42" spans="1:3">
      <c r="A42" s="28" t="s">
        <v>62</v>
      </c>
      <c r="B42" s="21">
        <v>7</v>
      </c>
      <c r="C42" s="11">
        <v>5</v>
      </c>
    </row>
    <row r="43" spans="1:3">
      <c r="A43" s="28" t="s">
        <v>20</v>
      </c>
      <c r="B43" s="11">
        <v>8</v>
      </c>
      <c r="C43" s="11"/>
    </row>
    <row r="44" spans="1:3">
      <c r="A44" s="28" t="s">
        <v>21</v>
      </c>
      <c r="B44" s="21">
        <v>10</v>
      </c>
      <c r="C44" s="11"/>
    </row>
    <row r="45" spans="1:3" ht="28.5">
      <c r="A45" s="28" t="s">
        <v>71</v>
      </c>
      <c r="B45" s="11"/>
      <c r="C45" s="21">
        <v>2</v>
      </c>
    </row>
    <row r="46" spans="1:3" ht="28.5">
      <c r="A46" s="27" t="s">
        <v>63</v>
      </c>
      <c r="B46" s="10">
        <v>47</v>
      </c>
      <c r="C46" s="10"/>
    </row>
    <row r="47" spans="1:3">
      <c r="A47" s="27" t="s">
        <v>22</v>
      </c>
      <c r="B47" s="10"/>
      <c r="C47" s="10">
        <v>5</v>
      </c>
    </row>
    <row r="48" spans="1:3">
      <c r="A48" s="26" t="s">
        <v>23</v>
      </c>
      <c r="B48" s="12"/>
      <c r="C48" s="12">
        <v>1</v>
      </c>
    </row>
    <row r="49" spans="1:3">
      <c r="A49" s="26" t="s">
        <v>24</v>
      </c>
      <c r="B49" s="12"/>
      <c r="C49" s="12">
        <v>1</v>
      </c>
    </row>
    <row r="50" spans="1:3">
      <c r="A50" s="26" t="s">
        <v>25</v>
      </c>
      <c r="B50" s="12"/>
      <c r="C50" s="12">
        <v>1</v>
      </c>
    </row>
    <row r="51" spans="1:3">
      <c r="A51" s="26" t="s">
        <v>26</v>
      </c>
      <c r="B51" s="12"/>
      <c r="C51" s="12">
        <v>1</v>
      </c>
    </row>
    <row r="52" spans="1:3">
      <c r="A52" s="26" t="s">
        <v>27</v>
      </c>
      <c r="B52" s="12"/>
      <c r="C52" s="12">
        <v>1</v>
      </c>
    </row>
    <row r="53" spans="1:3">
      <c r="A53" s="26" t="s">
        <v>28</v>
      </c>
      <c r="B53" s="12"/>
      <c r="C53" s="12">
        <v>1</v>
      </c>
    </row>
    <row r="54" spans="1:3">
      <c r="A54" s="26" t="s">
        <v>29</v>
      </c>
      <c r="B54" s="12"/>
      <c r="C54" s="12">
        <v>2</v>
      </c>
    </row>
    <row r="55" spans="1:3">
      <c r="A55" s="26" t="s">
        <v>30</v>
      </c>
      <c r="B55" s="12"/>
      <c r="C55" s="12">
        <v>1</v>
      </c>
    </row>
    <row r="56" spans="1:3">
      <c r="A56" s="26" t="s">
        <v>31</v>
      </c>
      <c r="B56" s="12"/>
      <c r="C56" s="12">
        <v>1</v>
      </c>
    </row>
    <row r="57" spans="1:3">
      <c r="A57" s="26" t="s">
        <v>32</v>
      </c>
      <c r="B57" s="12"/>
      <c r="C57" s="12">
        <v>12</v>
      </c>
    </row>
    <row r="58" spans="1:3">
      <c r="A58" s="26" t="s">
        <v>33</v>
      </c>
      <c r="B58" s="12"/>
      <c r="C58" s="12">
        <v>12</v>
      </c>
    </row>
    <row r="59" spans="1:3">
      <c r="A59" s="26" t="s">
        <v>34</v>
      </c>
      <c r="B59" s="12"/>
      <c r="C59" s="12">
        <v>8</v>
      </c>
    </row>
    <row r="60" spans="1:3">
      <c r="A60" s="26" t="s">
        <v>35</v>
      </c>
      <c r="B60" s="12"/>
      <c r="C60" s="12">
        <v>5</v>
      </c>
    </row>
    <row r="61" spans="1:3">
      <c r="A61" s="26" t="s">
        <v>36</v>
      </c>
      <c r="B61" s="12"/>
      <c r="C61" s="12">
        <v>3</v>
      </c>
    </row>
    <row r="62" spans="1:3">
      <c r="A62" s="27" t="s">
        <v>8</v>
      </c>
      <c r="B62" s="12"/>
      <c r="C62" s="10">
        <v>3</v>
      </c>
    </row>
    <row r="63" spans="1:3">
      <c r="A63" s="27" t="s">
        <v>9</v>
      </c>
      <c r="B63" s="10"/>
      <c r="C63" s="10">
        <v>8</v>
      </c>
    </row>
    <row r="64" spans="1:3">
      <c r="A64" s="27" t="s">
        <v>37</v>
      </c>
      <c r="B64" s="10"/>
      <c r="C64" s="10">
        <v>9</v>
      </c>
    </row>
    <row r="65" spans="1:3">
      <c r="A65" s="27" t="s">
        <v>38</v>
      </c>
      <c r="B65" s="10"/>
      <c r="C65" s="10">
        <v>5</v>
      </c>
    </row>
    <row r="66" spans="1:3">
      <c r="A66" s="27" t="s">
        <v>39</v>
      </c>
      <c r="B66" s="10"/>
      <c r="C66" s="12">
        <v>9</v>
      </c>
    </row>
    <row r="67" spans="1:3">
      <c r="A67" s="29" t="s">
        <v>40</v>
      </c>
      <c r="B67" s="13"/>
      <c r="C67" s="20">
        <v>9</v>
      </c>
    </row>
    <row r="68" spans="1:3">
      <c r="A68" s="27" t="s">
        <v>41</v>
      </c>
      <c r="B68" s="10"/>
      <c r="C68" s="10">
        <v>1</v>
      </c>
    </row>
    <row r="69" spans="1:3">
      <c r="A69" s="27" t="s">
        <v>42</v>
      </c>
      <c r="B69" s="10"/>
      <c r="C69" s="12">
        <v>3</v>
      </c>
    </row>
    <row r="70" spans="1:3">
      <c r="A70" s="27" t="s">
        <v>43</v>
      </c>
      <c r="B70" s="10"/>
      <c r="C70" s="10">
        <v>2</v>
      </c>
    </row>
    <row r="71" spans="1:3">
      <c r="A71" s="27" t="s">
        <v>44</v>
      </c>
      <c r="B71" s="10"/>
      <c r="C71" s="10">
        <v>2</v>
      </c>
    </row>
    <row r="72" spans="1:3">
      <c r="A72" s="27" t="s">
        <v>45</v>
      </c>
      <c r="B72" s="10">
        <v>14</v>
      </c>
      <c r="C72" s="10"/>
    </row>
    <row r="73" spans="1:3">
      <c r="A73" s="27" t="s">
        <v>10</v>
      </c>
      <c r="B73" s="10">
        <v>21</v>
      </c>
      <c r="C73" s="10">
        <v>2</v>
      </c>
    </row>
    <row r="74" spans="1:3">
      <c r="A74" s="27" t="s">
        <v>46</v>
      </c>
      <c r="B74" s="10">
        <v>4</v>
      </c>
      <c r="C74" s="10">
        <v>2</v>
      </c>
    </row>
    <row r="75" spans="1:3">
      <c r="A75" s="29" t="s">
        <v>11</v>
      </c>
      <c r="B75" s="13"/>
      <c r="C75" s="13">
        <v>21</v>
      </c>
    </row>
    <row r="76" spans="1:3">
      <c r="A76" s="29" t="s">
        <v>12</v>
      </c>
      <c r="B76" s="13">
        <v>30</v>
      </c>
      <c r="C76" s="13"/>
    </row>
    <row r="77" spans="1:3">
      <c r="A77" s="29" t="s">
        <v>47</v>
      </c>
      <c r="B77" s="13"/>
      <c r="C77" s="13">
        <v>9</v>
      </c>
    </row>
    <row r="78" spans="1:3" ht="28.5">
      <c r="A78" s="29" t="s">
        <v>72</v>
      </c>
      <c r="B78" s="13">
        <v>28</v>
      </c>
      <c r="C78" s="20">
        <v>11</v>
      </c>
    </row>
    <row r="79" spans="1:3">
      <c r="A79" s="29" t="s">
        <v>70</v>
      </c>
      <c r="B79" s="20">
        <v>79</v>
      </c>
      <c r="C79" s="13"/>
    </row>
    <row r="80" spans="1:3">
      <c r="A80" s="29" t="s">
        <v>13</v>
      </c>
      <c r="B80" s="13">
        <v>50</v>
      </c>
      <c r="C80" s="13">
        <v>3</v>
      </c>
    </row>
    <row r="81" spans="1:3">
      <c r="A81" s="29" t="s">
        <v>48</v>
      </c>
      <c r="B81" s="20">
        <v>6</v>
      </c>
      <c r="C81" s="20">
        <v>2</v>
      </c>
    </row>
    <row r="82" spans="1:3">
      <c r="A82" s="29" t="s">
        <v>49</v>
      </c>
      <c r="B82" s="20">
        <v>22</v>
      </c>
      <c r="C82" s="13"/>
    </row>
    <row r="83" spans="1:3">
      <c r="A83" s="29" t="s">
        <v>14</v>
      </c>
      <c r="B83" s="13">
        <v>54</v>
      </c>
      <c r="C83" s="13"/>
    </row>
    <row r="84" spans="1:3">
      <c r="A84" s="29" t="s">
        <v>15</v>
      </c>
      <c r="B84" s="20">
        <v>21</v>
      </c>
      <c r="C84" s="13"/>
    </row>
    <row r="85" spans="1:3">
      <c r="A85" s="29" t="s">
        <v>88</v>
      </c>
      <c r="B85" s="20">
        <v>30</v>
      </c>
      <c r="C85" s="13"/>
    </row>
    <row r="86" spans="1:3">
      <c r="A86" s="29" t="s">
        <v>50</v>
      </c>
      <c r="B86" s="13">
        <v>27</v>
      </c>
      <c r="C86" s="13">
        <v>5</v>
      </c>
    </row>
    <row r="87" spans="1:3" ht="28.5">
      <c r="A87" s="29" t="s">
        <v>73</v>
      </c>
      <c r="B87" s="13">
        <v>7</v>
      </c>
      <c r="C87" s="13"/>
    </row>
    <row r="88" spans="1:3">
      <c r="A88" s="29" t="s">
        <v>51</v>
      </c>
      <c r="B88" s="13"/>
      <c r="C88" s="13">
        <v>7</v>
      </c>
    </row>
    <row r="89" spans="1:3">
      <c r="A89" s="29" t="s">
        <v>52</v>
      </c>
      <c r="B89" s="13"/>
      <c r="C89" s="13">
        <v>14</v>
      </c>
    </row>
    <row r="90" spans="1:3">
      <c r="A90" s="29" t="s">
        <v>53</v>
      </c>
      <c r="B90" s="13"/>
      <c r="C90" s="13">
        <v>14</v>
      </c>
    </row>
    <row r="91" spans="1:3">
      <c r="A91" s="29" t="s">
        <v>89</v>
      </c>
      <c r="B91" s="13"/>
      <c r="C91" s="20">
        <v>6</v>
      </c>
    </row>
    <row r="92" spans="1:3">
      <c r="A92" s="29" t="s">
        <v>54</v>
      </c>
      <c r="B92" s="13"/>
      <c r="C92" s="20">
        <v>25</v>
      </c>
    </row>
    <row r="93" spans="1:3" ht="28.5">
      <c r="A93" s="29" t="s">
        <v>74</v>
      </c>
      <c r="B93" s="13">
        <v>12</v>
      </c>
      <c r="C93" s="20">
        <v>7</v>
      </c>
    </row>
    <row r="94" spans="1:3">
      <c r="A94" s="29" t="s">
        <v>55</v>
      </c>
      <c r="B94" s="13">
        <v>15</v>
      </c>
      <c r="C94" s="13"/>
    </row>
    <row r="95" spans="1:3">
      <c r="A95" s="29" t="s">
        <v>56</v>
      </c>
      <c r="B95" s="13"/>
      <c r="C95" s="20">
        <v>1</v>
      </c>
    </row>
    <row r="96" spans="1:3">
      <c r="A96" s="29" t="s">
        <v>57</v>
      </c>
      <c r="B96" s="13"/>
      <c r="C96" s="20">
        <v>11</v>
      </c>
    </row>
    <row r="97" spans="1:3">
      <c r="A97" s="29" t="s">
        <v>58</v>
      </c>
      <c r="B97" s="13"/>
      <c r="C97" s="20">
        <v>10</v>
      </c>
    </row>
    <row r="98" spans="1:3">
      <c r="A98" s="29" t="s">
        <v>67</v>
      </c>
      <c r="B98" s="20">
        <v>10</v>
      </c>
      <c r="C98" s="13"/>
    </row>
    <row r="99" spans="1:3">
      <c r="A99" s="29" t="s">
        <v>59</v>
      </c>
      <c r="B99" s="20">
        <v>10</v>
      </c>
      <c r="C99" s="13"/>
    </row>
    <row r="100" spans="1:3">
      <c r="A100" s="29" t="s">
        <v>60</v>
      </c>
      <c r="B100" s="20">
        <v>10</v>
      </c>
      <c r="C100" s="13"/>
    </row>
    <row r="101" spans="1:3">
      <c r="A101" s="29" t="s">
        <v>61</v>
      </c>
      <c r="B101" s="13"/>
      <c r="C101" s="13">
        <v>11</v>
      </c>
    </row>
    <row r="102" spans="1:3">
      <c r="A102" s="29" t="s">
        <v>64</v>
      </c>
      <c r="B102" s="13">
        <v>5</v>
      </c>
      <c r="C102" s="13"/>
    </row>
    <row r="103" spans="1:3">
      <c r="A103" s="29" t="s">
        <v>65</v>
      </c>
      <c r="B103" s="20">
        <v>4</v>
      </c>
      <c r="C103" s="20">
        <v>20</v>
      </c>
    </row>
    <row r="104" spans="1:3">
      <c r="A104" s="29" t="s">
        <v>90</v>
      </c>
      <c r="B104" s="20">
        <v>7</v>
      </c>
      <c r="C104" s="20"/>
    </row>
    <row r="105" spans="1:3" ht="28.5">
      <c r="A105" s="31" t="s">
        <v>99</v>
      </c>
      <c r="B105" s="30">
        <f>SUM(B25,B41)</f>
        <v>891</v>
      </c>
      <c r="C105" s="30">
        <f>SUM(C25,C41)</f>
        <v>307</v>
      </c>
    </row>
  </sheetData>
  <mergeCells count="4">
    <mergeCell ref="A7:A8"/>
    <mergeCell ref="B7:C7"/>
    <mergeCell ref="A23:A24"/>
    <mergeCell ref="B23:C2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"/>
    </sheetView>
  </sheetViews>
  <sheetFormatPr defaultRowHeight="14.25"/>
  <cols>
    <col min="1" max="1" width="18.375" customWidth="1"/>
    <col min="2" max="3" width="11.75" customWidth="1"/>
  </cols>
  <sheetData>
    <row r="1" spans="1:5" ht="15">
      <c r="E1" s="37" t="s">
        <v>96</v>
      </c>
    </row>
    <row r="3" spans="1:5" ht="15">
      <c r="A3" s="37" t="s">
        <v>97</v>
      </c>
    </row>
    <row r="5" spans="1:5" ht="15">
      <c r="A5" s="24" t="s">
        <v>92</v>
      </c>
      <c r="B5" s="4"/>
    </row>
    <row r="6" spans="1:5">
      <c r="A6" s="15"/>
      <c r="B6" s="4"/>
    </row>
    <row r="7" spans="1:5" ht="37.5" customHeight="1">
      <c r="A7" s="38" t="s">
        <v>85</v>
      </c>
      <c r="B7" s="40" t="s">
        <v>84</v>
      </c>
      <c r="C7" s="40"/>
    </row>
    <row r="8" spans="1:5" ht="37.5" customHeight="1">
      <c r="A8" s="39"/>
      <c r="B8" s="19" t="s">
        <v>86</v>
      </c>
      <c r="C8" s="19" t="s">
        <v>87</v>
      </c>
    </row>
    <row r="9" spans="1:5" ht="29.25" customHeight="1">
      <c r="A9" s="5" t="s">
        <v>95</v>
      </c>
      <c r="B9" s="32">
        <f>SUM(B10:B15)</f>
        <v>162</v>
      </c>
      <c r="C9" s="32">
        <f>SUM(C10:C15)</f>
        <v>0</v>
      </c>
    </row>
    <row r="10" spans="1:5">
      <c r="A10" s="27" t="s">
        <v>75</v>
      </c>
      <c r="B10" s="10">
        <v>40</v>
      </c>
      <c r="C10" s="10"/>
    </row>
    <row r="11" spans="1:5">
      <c r="A11" s="27" t="s">
        <v>76</v>
      </c>
      <c r="B11" s="10">
        <v>28</v>
      </c>
      <c r="C11" s="10"/>
    </row>
    <row r="12" spans="1:5">
      <c r="A12" s="27" t="s">
        <v>77</v>
      </c>
      <c r="B12" s="10">
        <v>4</v>
      </c>
      <c r="C12" s="10"/>
    </row>
    <row r="13" spans="1:5">
      <c r="A13" s="27" t="s">
        <v>78</v>
      </c>
      <c r="B13" s="10">
        <v>28</v>
      </c>
      <c r="C13" s="10"/>
    </row>
    <row r="14" spans="1:5">
      <c r="A14" s="27" t="s">
        <v>79</v>
      </c>
      <c r="B14" s="10">
        <v>32</v>
      </c>
      <c r="C14" s="10"/>
    </row>
    <row r="15" spans="1:5">
      <c r="A15" s="27" t="s">
        <v>83</v>
      </c>
      <c r="B15" s="10">
        <v>30</v>
      </c>
      <c r="C15" s="10"/>
    </row>
    <row r="16" spans="1:5" ht="26.25" customHeight="1">
      <c r="A16" s="6" t="s">
        <v>94</v>
      </c>
      <c r="B16" s="33">
        <f>SUM(B17:B18)</f>
        <v>21</v>
      </c>
      <c r="C16" s="33">
        <f>SUM(C17:C18)</f>
        <v>0</v>
      </c>
    </row>
    <row r="17" spans="1:3">
      <c r="A17" s="36" t="s">
        <v>81</v>
      </c>
      <c r="B17" s="9">
        <v>14</v>
      </c>
      <c r="C17" s="9"/>
    </row>
    <row r="18" spans="1:3">
      <c r="A18" s="36" t="s">
        <v>82</v>
      </c>
      <c r="B18" s="9">
        <v>7</v>
      </c>
      <c r="C18" s="9"/>
    </row>
    <row r="19" spans="1:3" ht="24" customHeight="1">
      <c r="A19" s="35" t="s">
        <v>80</v>
      </c>
      <c r="B19" s="34">
        <f>SUM(B9,B16)</f>
        <v>183</v>
      </c>
      <c r="C19" s="34">
        <f>SUM(C9,C16)</f>
        <v>0</v>
      </c>
    </row>
    <row r="20" spans="1:3">
      <c r="A20" s="7"/>
    </row>
  </sheetData>
  <mergeCells count="2">
    <mergeCell ref="B7:C7"/>
    <mergeCell ref="A7:A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opLeftCell="A67" zoomScaleNormal="100" workbookViewId="0">
      <selection sqref="A1:C84"/>
    </sheetView>
  </sheetViews>
  <sheetFormatPr defaultRowHeight="14.25"/>
  <cols>
    <col min="1" max="1" width="25.25" style="1" customWidth="1"/>
    <col min="2" max="2" width="13" style="4" customWidth="1"/>
    <col min="3" max="3" width="10.125" style="4" customWidth="1"/>
    <col min="4" max="4" width="6.125" style="1" customWidth="1"/>
    <col min="5" max="16384" width="9" style="1"/>
  </cols>
  <sheetData>
    <row r="1" spans="1:11" ht="15">
      <c r="A1" s="23" t="s">
        <v>93</v>
      </c>
    </row>
    <row r="2" spans="1:11" s="15" customFormat="1">
      <c r="B2" s="4"/>
      <c r="C2" s="4"/>
    </row>
    <row r="3" spans="1:11" ht="30.75" customHeight="1">
      <c r="A3" s="38" t="s">
        <v>85</v>
      </c>
      <c r="B3" s="40" t="s">
        <v>84</v>
      </c>
      <c r="C3" s="40"/>
    </row>
    <row r="4" spans="1:11" s="15" customFormat="1" ht="28.5">
      <c r="A4" s="39"/>
      <c r="B4" s="14" t="s">
        <v>86</v>
      </c>
      <c r="C4" s="14" t="s">
        <v>87</v>
      </c>
    </row>
    <row r="5" spans="1:11">
      <c r="A5" s="5" t="s">
        <v>0</v>
      </c>
      <c r="B5" s="30">
        <f>SUM(B6:B19)</f>
        <v>360</v>
      </c>
      <c r="C5" s="30">
        <f>SUM(C6:C19)</f>
        <v>5</v>
      </c>
      <c r="D5"/>
      <c r="E5"/>
    </row>
    <row r="6" spans="1:11">
      <c r="A6" s="25" t="s">
        <v>69</v>
      </c>
      <c r="B6" s="12">
        <v>45</v>
      </c>
      <c r="C6" s="12"/>
      <c r="D6"/>
      <c r="E6"/>
    </row>
    <row r="7" spans="1:11">
      <c r="A7" s="26" t="s">
        <v>66</v>
      </c>
      <c r="B7" s="12">
        <v>28</v>
      </c>
      <c r="C7" s="12"/>
      <c r="D7"/>
      <c r="E7"/>
    </row>
    <row r="8" spans="1:11" s="15" customFormat="1">
      <c r="A8" s="26" t="s">
        <v>91</v>
      </c>
      <c r="B8" s="12">
        <v>35</v>
      </c>
      <c r="C8" s="12"/>
      <c r="D8"/>
      <c r="E8"/>
    </row>
    <row r="9" spans="1:11">
      <c r="A9" s="26" t="s">
        <v>16</v>
      </c>
      <c r="B9" s="12">
        <v>7</v>
      </c>
      <c r="C9" s="12"/>
      <c r="D9"/>
      <c r="E9"/>
    </row>
    <row r="10" spans="1:11">
      <c r="A10" s="26" t="s">
        <v>17</v>
      </c>
      <c r="B10" s="12">
        <v>7</v>
      </c>
      <c r="C10" s="20">
        <v>5</v>
      </c>
      <c r="D10"/>
      <c r="E10"/>
    </row>
    <row r="11" spans="1:11">
      <c r="A11" s="26" t="s">
        <v>1</v>
      </c>
      <c r="B11" s="12">
        <v>21</v>
      </c>
      <c r="C11" s="12"/>
      <c r="D11" s="17"/>
      <c r="E11" s="15"/>
      <c r="F11" s="15"/>
      <c r="G11" s="15"/>
      <c r="H11" s="15"/>
      <c r="I11" s="15"/>
      <c r="J11" s="15"/>
      <c r="K11" s="15"/>
    </row>
    <row r="12" spans="1:11">
      <c r="A12" s="26" t="s">
        <v>2</v>
      </c>
      <c r="B12" s="12">
        <v>14</v>
      </c>
      <c r="C12" s="12"/>
      <c r="D12"/>
      <c r="E12" s="15"/>
      <c r="F12" s="15"/>
      <c r="G12" s="15"/>
      <c r="H12" s="15"/>
      <c r="I12" s="15"/>
      <c r="J12" s="15"/>
      <c r="K12" s="15"/>
    </row>
    <row r="13" spans="1:11">
      <c r="A13" s="26" t="s">
        <v>3</v>
      </c>
      <c r="B13" s="12">
        <v>35</v>
      </c>
      <c r="C13" s="12"/>
      <c r="D13"/>
      <c r="E13" s="16"/>
      <c r="F13" s="16"/>
      <c r="G13" s="16"/>
      <c r="H13" s="16"/>
      <c r="I13" s="16"/>
      <c r="J13" s="16"/>
      <c r="K13" s="16"/>
    </row>
    <row r="14" spans="1:11">
      <c r="A14" s="26" t="s">
        <v>4</v>
      </c>
      <c r="B14" s="12">
        <v>42</v>
      </c>
      <c r="C14" s="12"/>
      <c r="D14"/>
      <c r="E14"/>
    </row>
    <row r="15" spans="1:11">
      <c r="A15" s="26" t="s">
        <v>5</v>
      </c>
      <c r="B15" s="12">
        <v>21</v>
      </c>
      <c r="C15" s="12"/>
      <c r="D15"/>
      <c r="E15"/>
    </row>
    <row r="16" spans="1:11">
      <c r="A16" s="26" t="s">
        <v>6</v>
      </c>
      <c r="B16" s="12">
        <v>28</v>
      </c>
      <c r="C16" s="12"/>
      <c r="D16"/>
      <c r="E16"/>
    </row>
    <row r="17" spans="1:5">
      <c r="A17" s="26" t="s">
        <v>18</v>
      </c>
      <c r="B17" s="12">
        <v>7</v>
      </c>
      <c r="C17" s="12"/>
      <c r="D17"/>
      <c r="E17"/>
    </row>
    <row r="18" spans="1:5">
      <c r="A18" s="26" t="s">
        <v>68</v>
      </c>
      <c r="B18" s="12">
        <v>35</v>
      </c>
      <c r="C18" s="12"/>
      <c r="D18"/>
      <c r="E18"/>
    </row>
    <row r="19" spans="1:5">
      <c r="A19" s="27" t="s">
        <v>19</v>
      </c>
      <c r="B19" s="10">
        <v>35</v>
      </c>
      <c r="C19" s="10"/>
      <c r="D19"/>
      <c r="E19"/>
    </row>
    <row r="20" spans="1:5">
      <c r="A20" s="5" t="s">
        <v>7</v>
      </c>
      <c r="B20" s="30">
        <f>SUM(B21:B82)</f>
        <v>531</v>
      </c>
      <c r="C20" s="30">
        <v>302</v>
      </c>
    </row>
    <row r="21" spans="1:5" s="3" customFormat="1">
      <c r="A21" s="28" t="s">
        <v>62</v>
      </c>
      <c r="B21" s="21">
        <v>7</v>
      </c>
      <c r="C21" s="11">
        <v>5</v>
      </c>
    </row>
    <row r="22" spans="1:5" s="3" customFormat="1">
      <c r="A22" s="28" t="s">
        <v>20</v>
      </c>
      <c r="B22" s="11">
        <v>8</v>
      </c>
      <c r="C22" s="11"/>
    </row>
    <row r="23" spans="1:5" s="3" customFormat="1">
      <c r="A23" s="28" t="s">
        <v>21</v>
      </c>
      <c r="B23" s="21">
        <v>10</v>
      </c>
      <c r="C23" s="11"/>
    </row>
    <row r="24" spans="1:5" s="3" customFormat="1" ht="28.5">
      <c r="A24" s="28" t="s">
        <v>71</v>
      </c>
      <c r="B24" s="11"/>
      <c r="C24" s="21">
        <v>2</v>
      </c>
    </row>
    <row r="25" spans="1:5" ht="28.5">
      <c r="A25" s="27" t="s">
        <v>63</v>
      </c>
      <c r="B25" s="10">
        <v>47</v>
      </c>
      <c r="C25" s="10"/>
    </row>
    <row r="26" spans="1:5">
      <c r="A26" s="27" t="s">
        <v>22</v>
      </c>
      <c r="B26" s="10"/>
      <c r="C26" s="10">
        <v>5</v>
      </c>
    </row>
    <row r="27" spans="1:5" s="2" customFormat="1">
      <c r="A27" s="26" t="s">
        <v>23</v>
      </c>
      <c r="B27" s="12"/>
      <c r="C27" s="12">
        <v>1</v>
      </c>
    </row>
    <row r="28" spans="1:5" s="2" customFormat="1">
      <c r="A28" s="26" t="s">
        <v>24</v>
      </c>
      <c r="B28" s="12"/>
      <c r="C28" s="12">
        <v>1</v>
      </c>
    </row>
    <row r="29" spans="1:5" s="2" customFormat="1">
      <c r="A29" s="26" t="s">
        <v>25</v>
      </c>
      <c r="B29" s="12"/>
      <c r="C29" s="12">
        <v>1</v>
      </c>
    </row>
    <row r="30" spans="1:5" s="2" customFormat="1">
      <c r="A30" s="26" t="s">
        <v>26</v>
      </c>
      <c r="B30" s="12"/>
      <c r="C30" s="12">
        <v>1</v>
      </c>
    </row>
    <row r="31" spans="1:5" s="2" customFormat="1">
      <c r="A31" s="26" t="s">
        <v>27</v>
      </c>
      <c r="B31" s="12"/>
      <c r="C31" s="12">
        <v>1</v>
      </c>
    </row>
    <row r="32" spans="1:5" s="2" customFormat="1">
      <c r="A32" s="26" t="s">
        <v>28</v>
      </c>
      <c r="B32" s="12"/>
      <c r="C32" s="12">
        <v>1</v>
      </c>
    </row>
    <row r="33" spans="1:3" s="2" customFormat="1">
      <c r="A33" s="26" t="s">
        <v>29</v>
      </c>
      <c r="B33" s="12"/>
      <c r="C33" s="12">
        <v>2</v>
      </c>
    </row>
    <row r="34" spans="1:3" s="2" customFormat="1">
      <c r="A34" s="26" t="s">
        <v>30</v>
      </c>
      <c r="B34" s="12"/>
      <c r="C34" s="12">
        <v>1</v>
      </c>
    </row>
    <row r="35" spans="1:3" s="2" customFormat="1">
      <c r="A35" s="26" t="s">
        <v>31</v>
      </c>
      <c r="B35" s="12"/>
      <c r="C35" s="12">
        <v>1</v>
      </c>
    </row>
    <row r="36" spans="1:3" s="2" customFormat="1">
      <c r="A36" s="26" t="s">
        <v>32</v>
      </c>
      <c r="B36" s="12"/>
      <c r="C36" s="12">
        <v>12</v>
      </c>
    </row>
    <row r="37" spans="1:3" s="2" customFormat="1">
      <c r="A37" s="26" t="s">
        <v>33</v>
      </c>
      <c r="B37" s="12"/>
      <c r="C37" s="12">
        <v>12</v>
      </c>
    </row>
    <row r="38" spans="1:3" s="2" customFormat="1">
      <c r="A38" s="26" t="s">
        <v>34</v>
      </c>
      <c r="B38" s="12"/>
      <c r="C38" s="12">
        <v>8</v>
      </c>
    </row>
    <row r="39" spans="1:3" s="2" customFormat="1">
      <c r="A39" s="26" t="s">
        <v>35</v>
      </c>
      <c r="B39" s="12"/>
      <c r="C39" s="12">
        <v>5</v>
      </c>
    </row>
    <row r="40" spans="1:3" s="2" customFormat="1">
      <c r="A40" s="26" t="s">
        <v>36</v>
      </c>
      <c r="B40" s="12"/>
      <c r="C40" s="12">
        <v>3</v>
      </c>
    </row>
    <row r="41" spans="1:3">
      <c r="A41" s="27" t="s">
        <v>8</v>
      </c>
      <c r="B41" s="12"/>
      <c r="C41" s="10">
        <v>3</v>
      </c>
    </row>
    <row r="42" spans="1:3">
      <c r="A42" s="27" t="s">
        <v>9</v>
      </c>
      <c r="B42" s="10"/>
      <c r="C42" s="10">
        <v>8</v>
      </c>
    </row>
    <row r="43" spans="1:3">
      <c r="A43" s="27" t="s">
        <v>37</v>
      </c>
      <c r="B43" s="10"/>
      <c r="C43" s="10">
        <v>9</v>
      </c>
    </row>
    <row r="44" spans="1:3">
      <c r="A44" s="27" t="s">
        <v>38</v>
      </c>
      <c r="B44" s="10"/>
      <c r="C44" s="10">
        <v>5</v>
      </c>
    </row>
    <row r="45" spans="1:3">
      <c r="A45" s="27" t="s">
        <v>39</v>
      </c>
      <c r="B45" s="10"/>
      <c r="C45" s="12">
        <v>9</v>
      </c>
    </row>
    <row r="46" spans="1:3" s="15" customFormat="1">
      <c r="A46" s="29" t="s">
        <v>40</v>
      </c>
      <c r="B46" s="13"/>
      <c r="C46" s="20">
        <v>9</v>
      </c>
    </row>
    <row r="47" spans="1:3">
      <c r="A47" s="27" t="s">
        <v>41</v>
      </c>
      <c r="B47" s="10"/>
      <c r="C47" s="10">
        <v>1</v>
      </c>
    </row>
    <row r="48" spans="1:3">
      <c r="A48" s="27" t="s">
        <v>42</v>
      </c>
      <c r="B48" s="10"/>
      <c r="C48" s="12">
        <v>3</v>
      </c>
    </row>
    <row r="49" spans="1:5">
      <c r="A49" s="27" t="s">
        <v>43</v>
      </c>
      <c r="B49" s="10"/>
      <c r="C49" s="10">
        <v>2</v>
      </c>
    </row>
    <row r="50" spans="1:5">
      <c r="A50" s="27" t="s">
        <v>44</v>
      </c>
      <c r="B50" s="10"/>
      <c r="C50" s="10">
        <v>2</v>
      </c>
    </row>
    <row r="51" spans="1:5">
      <c r="A51" s="27" t="s">
        <v>45</v>
      </c>
      <c r="B51" s="10">
        <v>14</v>
      </c>
      <c r="C51" s="10"/>
    </row>
    <row r="52" spans="1:5">
      <c r="A52" s="27" t="s">
        <v>10</v>
      </c>
      <c r="B52" s="10">
        <v>21</v>
      </c>
      <c r="C52" s="10">
        <v>2</v>
      </c>
    </row>
    <row r="53" spans="1:5">
      <c r="A53" s="27" t="s">
        <v>46</v>
      </c>
      <c r="B53" s="10">
        <v>4</v>
      </c>
      <c r="C53" s="10">
        <v>2</v>
      </c>
    </row>
    <row r="54" spans="1:5">
      <c r="A54" s="29" t="s">
        <v>11</v>
      </c>
      <c r="B54" s="13"/>
      <c r="C54" s="13">
        <v>21</v>
      </c>
      <c r="D54" s="18"/>
      <c r="E54" s="18"/>
    </row>
    <row r="55" spans="1:5">
      <c r="A55" s="29" t="s">
        <v>12</v>
      </c>
      <c r="B55" s="13">
        <v>30</v>
      </c>
      <c r="C55" s="13"/>
      <c r="D55" s="18"/>
      <c r="E55" s="18"/>
    </row>
    <row r="56" spans="1:5">
      <c r="A56" s="29" t="s">
        <v>47</v>
      </c>
      <c r="B56" s="13"/>
      <c r="C56" s="13">
        <v>9</v>
      </c>
      <c r="D56" s="18"/>
      <c r="E56" s="18"/>
    </row>
    <row r="57" spans="1:5" ht="28.5">
      <c r="A57" s="29" t="s">
        <v>72</v>
      </c>
      <c r="B57" s="13">
        <v>28</v>
      </c>
      <c r="C57" s="20">
        <v>11</v>
      </c>
      <c r="D57" s="18"/>
      <c r="E57" s="18"/>
    </row>
    <row r="58" spans="1:5">
      <c r="A58" s="29" t="s">
        <v>70</v>
      </c>
      <c r="B58" s="20">
        <v>79</v>
      </c>
      <c r="C58" s="13"/>
      <c r="D58" s="18"/>
      <c r="E58" s="18"/>
    </row>
    <row r="59" spans="1:5">
      <c r="A59" s="29" t="s">
        <v>13</v>
      </c>
      <c r="B59" s="13">
        <v>50</v>
      </c>
      <c r="C59" s="13">
        <v>3</v>
      </c>
      <c r="D59" s="18"/>
      <c r="E59" s="18"/>
    </row>
    <row r="60" spans="1:5">
      <c r="A60" s="29" t="s">
        <v>48</v>
      </c>
      <c r="B60" s="20">
        <v>6</v>
      </c>
      <c r="C60" s="20">
        <v>2</v>
      </c>
      <c r="D60" s="18"/>
      <c r="E60" s="18"/>
    </row>
    <row r="61" spans="1:5">
      <c r="A61" s="29" t="s">
        <v>49</v>
      </c>
      <c r="B61" s="20">
        <v>22</v>
      </c>
      <c r="C61" s="13"/>
      <c r="D61" s="18"/>
      <c r="E61" s="18"/>
    </row>
    <row r="62" spans="1:5">
      <c r="A62" s="29" t="s">
        <v>14</v>
      </c>
      <c r="B62" s="13">
        <v>54</v>
      </c>
      <c r="C62" s="13"/>
      <c r="D62" s="18"/>
      <c r="E62" s="18"/>
    </row>
    <row r="63" spans="1:5">
      <c r="A63" s="29" t="s">
        <v>15</v>
      </c>
      <c r="B63" s="20">
        <v>21</v>
      </c>
      <c r="C63" s="13"/>
      <c r="D63" s="18"/>
      <c r="E63" s="18"/>
    </row>
    <row r="64" spans="1:5" s="15" customFormat="1">
      <c r="A64" s="29" t="s">
        <v>88</v>
      </c>
      <c r="B64" s="20">
        <v>30</v>
      </c>
      <c r="C64" s="13"/>
      <c r="D64" s="18"/>
      <c r="E64" s="18"/>
    </row>
    <row r="65" spans="1:5">
      <c r="A65" s="29" t="s">
        <v>50</v>
      </c>
      <c r="B65" s="13">
        <v>27</v>
      </c>
      <c r="C65" s="13">
        <v>5</v>
      </c>
      <c r="D65" s="18"/>
      <c r="E65" s="18"/>
    </row>
    <row r="66" spans="1:5">
      <c r="A66" s="29" t="s">
        <v>73</v>
      </c>
      <c r="B66" s="13">
        <v>7</v>
      </c>
      <c r="C66" s="13"/>
      <c r="D66" s="18"/>
      <c r="E66" s="18"/>
    </row>
    <row r="67" spans="1:5">
      <c r="A67" s="29" t="s">
        <v>51</v>
      </c>
      <c r="B67" s="13"/>
      <c r="C67" s="13">
        <v>7</v>
      </c>
      <c r="D67" s="18"/>
      <c r="E67" s="18"/>
    </row>
    <row r="68" spans="1:5">
      <c r="A68" s="29" t="s">
        <v>52</v>
      </c>
      <c r="B68" s="13"/>
      <c r="C68" s="13">
        <v>14</v>
      </c>
      <c r="D68" s="18"/>
      <c r="E68" s="18"/>
    </row>
    <row r="69" spans="1:5">
      <c r="A69" s="29" t="s">
        <v>53</v>
      </c>
      <c r="B69" s="13"/>
      <c r="C69" s="13">
        <v>14</v>
      </c>
      <c r="D69" s="18"/>
      <c r="E69" s="18"/>
    </row>
    <row r="70" spans="1:5" s="15" customFormat="1">
      <c r="A70" s="29" t="s">
        <v>89</v>
      </c>
      <c r="B70" s="13"/>
      <c r="C70" s="20">
        <v>6</v>
      </c>
      <c r="D70" s="18"/>
      <c r="E70" s="18"/>
    </row>
    <row r="71" spans="1:5">
      <c r="A71" s="29" t="s">
        <v>54</v>
      </c>
      <c r="B71" s="13"/>
      <c r="C71" s="20">
        <v>25</v>
      </c>
      <c r="D71" s="18"/>
      <c r="E71" s="18"/>
    </row>
    <row r="72" spans="1:5">
      <c r="A72" s="29" t="s">
        <v>74</v>
      </c>
      <c r="B72" s="13">
        <v>12</v>
      </c>
      <c r="C72" s="20">
        <v>7</v>
      </c>
      <c r="D72" s="18"/>
      <c r="E72" s="18"/>
    </row>
    <row r="73" spans="1:5">
      <c r="A73" s="29" t="s">
        <v>55</v>
      </c>
      <c r="B73" s="13">
        <v>15</v>
      </c>
      <c r="C73" s="13"/>
      <c r="D73" s="18"/>
      <c r="E73" s="18"/>
    </row>
    <row r="74" spans="1:5">
      <c r="A74" s="29" t="s">
        <v>56</v>
      </c>
      <c r="B74" s="13"/>
      <c r="C74" s="20">
        <v>1</v>
      </c>
      <c r="D74" s="18"/>
      <c r="E74" s="18"/>
    </row>
    <row r="75" spans="1:5">
      <c r="A75" s="29" t="s">
        <v>57</v>
      </c>
      <c r="B75" s="13"/>
      <c r="C75" s="20">
        <v>11</v>
      </c>
      <c r="D75" s="18"/>
      <c r="E75" s="18"/>
    </row>
    <row r="76" spans="1:5">
      <c r="A76" s="29" t="s">
        <v>58</v>
      </c>
      <c r="B76" s="13"/>
      <c r="C76" s="20">
        <v>10</v>
      </c>
      <c r="D76" s="18"/>
      <c r="E76" s="18"/>
    </row>
    <row r="77" spans="1:5">
      <c r="A77" s="29" t="s">
        <v>67</v>
      </c>
      <c r="B77" s="20">
        <v>10</v>
      </c>
      <c r="C77" s="13"/>
      <c r="D77" s="18"/>
      <c r="E77" s="18"/>
    </row>
    <row r="78" spans="1:5">
      <c r="A78" s="29" t="s">
        <v>59</v>
      </c>
      <c r="B78" s="20">
        <v>10</v>
      </c>
      <c r="C78" s="13"/>
      <c r="D78" s="18"/>
      <c r="E78" s="18"/>
    </row>
    <row r="79" spans="1:5">
      <c r="A79" s="29" t="s">
        <v>60</v>
      </c>
      <c r="B79" s="20">
        <v>10</v>
      </c>
      <c r="C79" s="13"/>
      <c r="D79" s="18"/>
      <c r="E79" s="18"/>
    </row>
    <row r="80" spans="1:5">
      <c r="A80" s="29" t="s">
        <v>61</v>
      </c>
      <c r="B80" s="13"/>
      <c r="C80" s="13">
        <v>11</v>
      </c>
      <c r="D80" s="18"/>
      <c r="E80" s="18"/>
    </row>
    <row r="81" spans="1:5">
      <c r="A81" s="29" t="s">
        <v>64</v>
      </c>
      <c r="B81" s="13">
        <v>5</v>
      </c>
      <c r="C81" s="13"/>
      <c r="D81" s="18"/>
      <c r="E81" s="18"/>
    </row>
    <row r="82" spans="1:5">
      <c r="A82" s="29" t="s">
        <v>65</v>
      </c>
      <c r="B82" s="20">
        <v>4</v>
      </c>
      <c r="C82" s="20">
        <v>20</v>
      </c>
      <c r="D82" s="18"/>
      <c r="E82" s="18"/>
    </row>
    <row r="83" spans="1:5" s="15" customFormat="1">
      <c r="A83" s="29" t="s">
        <v>90</v>
      </c>
      <c r="B83" s="20">
        <v>7</v>
      </c>
      <c r="C83" s="20"/>
      <c r="D83" s="18"/>
      <c r="E83" s="18"/>
    </row>
    <row r="84" spans="1:5">
      <c r="A84" s="31" t="s">
        <v>80</v>
      </c>
      <c r="B84" s="30">
        <f>SUM(B5,B20)</f>
        <v>891</v>
      </c>
      <c r="C84" s="30">
        <f>SUM(C5,C20)</f>
        <v>307</v>
      </c>
    </row>
    <row r="85" spans="1:5">
      <c r="A85" s="7"/>
      <c r="B85" s="8"/>
      <c r="C85" s="8"/>
    </row>
  </sheetData>
  <mergeCells count="2">
    <mergeCell ref="B3:C3"/>
    <mergeCell ref="A3:A4"/>
  </mergeCells>
  <phoneticPr fontId="0" type="noConversion"/>
  <pageMargins left="0.70866141732283472" right="0.70866141732283472" top="0.6692913385826772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M,L,J,K razem</vt:lpstr>
      <vt:lpstr>zad. 1 M, L</vt:lpstr>
      <vt:lpstr>zad. 2 J,K</vt:lpstr>
      <vt:lpstr>'M,L,J,K razem'!Tytuły_wydruku</vt:lpstr>
    </vt:vector>
  </TitlesOfParts>
  <Company>Wrocławskie Mieszkania sp. z 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milewski</dc:creator>
  <cp:lastModifiedBy>Anna Majewska</cp:lastModifiedBy>
  <cp:lastPrinted>2017-03-17T13:00:47Z</cp:lastPrinted>
  <dcterms:created xsi:type="dcterms:W3CDTF">2011-07-07T09:59:06Z</dcterms:created>
  <dcterms:modified xsi:type="dcterms:W3CDTF">2017-03-17T13:38:19Z</dcterms:modified>
</cp:coreProperties>
</file>